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1585" yWindow="-15" windowWidth="7260" windowHeight="4905"/>
  </bookViews>
  <sheets>
    <sheet name="4P1 displacedhomaker 2012" sheetId="11" r:id="rId1"/>
  </sheets>
  <calcPr calcId="125725"/>
</workbook>
</file>

<file path=xl/calcChain.xml><?xml version="1.0" encoding="utf-8"?>
<calcChain xmlns="http://schemas.openxmlformats.org/spreadsheetml/2006/main">
  <c r="M36" i="11"/>
  <c r="L36"/>
  <c r="K36"/>
  <c r="M35"/>
  <c r="L35"/>
  <c r="K35"/>
  <c r="M34"/>
  <c r="L34"/>
  <c r="K34"/>
  <c r="M33"/>
  <c r="L33"/>
  <c r="K33"/>
  <c r="M32"/>
  <c r="L32"/>
  <c r="K32"/>
  <c r="M31"/>
  <c r="L31"/>
  <c r="K31"/>
  <c r="M29"/>
  <c r="L29"/>
  <c r="K29"/>
  <c r="M28"/>
  <c r="L28"/>
  <c r="K28"/>
  <c r="M27"/>
  <c r="L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M19"/>
  <c r="L19"/>
  <c r="K19"/>
  <c r="M18"/>
  <c r="L18"/>
  <c r="K18"/>
  <c r="M17"/>
  <c r="L17"/>
  <c r="K17"/>
  <c r="M16"/>
  <c r="L16"/>
  <c r="K16"/>
  <c r="M65" l="1"/>
  <c r="L65"/>
  <c r="K65"/>
  <c r="M63"/>
  <c r="L63"/>
  <c r="K63"/>
  <c r="M62"/>
  <c r="L62"/>
  <c r="K62"/>
  <c r="M61"/>
  <c r="L61"/>
  <c r="K61"/>
  <c r="M60"/>
  <c r="L60"/>
  <c r="K60"/>
  <c r="M59"/>
  <c r="L59"/>
  <c r="K59"/>
  <c r="M58"/>
  <c r="L58"/>
  <c r="K58"/>
  <c r="M57"/>
  <c r="L57"/>
  <c r="K57"/>
  <c r="M56"/>
  <c r="L56"/>
  <c r="K56"/>
  <c r="M55"/>
  <c r="L55"/>
  <c r="K55"/>
  <c r="M54"/>
  <c r="L54"/>
  <c r="K54"/>
  <c r="M53"/>
  <c r="L53"/>
  <c r="K53"/>
  <c r="M52"/>
  <c r="L52"/>
  <c r="K52"/>
  <c r="M51"/>
  <c r="L51"/>
  <c r="K51"/>
  <c r="M50"/>
  <c r="L50"/>
  <c r="K50"/>
  <c r="M49"/>
  <c r="L49"/>
  <c r="K49"/>
  <c r="M48"/>
  <c r="L48"/>
  <c r="K48"/>
  <c r="M47"/>
  <c r="L47"/>
  <c r="K47"/>
  <c r="M46"/>
  <c r="L46"/>
  <c r="K46"/>
  <c r="M45"/>
  <c r="L45"/>
  <c r="K45"/>
  <c r="M44"/>
  <c r="L44"/>
  <c r="K44"/>
  <c r="M43"/>
  <c r="L43"/>
  <c r="K43"/>
  <c r="M42"/>
  <c r="L42"/>
  <c r="K42"/>
  <c r="M41"/>
  <c r="L41"/>
  <c r="K41"/>
  <c r="M40"/>
  <c r="L40"/>
  <c r="K40"/>
  <c r="M39"/>
  <c r="L39"/>
  <c r="K39"/>
  <c r="M38"/>
  <c r="L38"/>
  <c r="K38"/>
  <c r="M37"/>
  <c r="L37"/>
  <c r="K37"/>
  <c r="M14"/>
  <c r="L14"/>
  <c r="K14"/>
</calcChain>
</file>

<file path=xl/sharedStrings.xml><?xml version="1.0" encoding="utf-8"?>
<sst xmlns="http://schemas.openxmlformats.org/spreadsheetml/2006/main" count="117" uniqueCount="85">
  <si>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</si>
  <si>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</si>
  <si>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</si>
  <si>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</si>
  <si>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</si>
  <si>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</si>
  <si>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</si>
  <si>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</si>
  <si>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</si>
  <si>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</si>
  <si>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</si>
  <si>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</si>
  <si>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</si>
  <si>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</si>
  <si>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</si>
  <si>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</si>
  <si>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</si>
  <si>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</si>
  <si>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</si>
  <si>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</si>
  <si>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</si>
  <si>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</si>
  <si>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</si>
  <si>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</si>
  <si>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</si>
  <si>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</si>
  <si>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</si>
  <si>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</si>
  <si>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</si>
  <si>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</si>
  <si>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</si>
  <si>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</si>
  <si>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</si>
  <si>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</si>
  <si>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</si>
  <si>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</si>
  <si>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</si>
  <si>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Not a</t>
  </si>
  <si>
    <t>Displaced</t>
  </si>
  <si>
    <t>Homemaker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</si>
  <si>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</si>
  <si>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</si>
  <si>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</si>
  <si>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</si>
  <si>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</si>
  <si>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</si>
  <si>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</si>
  <si>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</si>
  <si>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</si>
  <si>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</si>
  <si>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</si>
  <si>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</si>
  <si>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</si>
  <si>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</si>
  <si>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</si>
  <si>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</si>
  <si>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</si>
  <si>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</si>
  <si>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Displaced Homemaker</t>
  </si>
  <si>
    <t xml:space="preserve">4P1:  Number of CTE Concentrators Who Completed a Program and Were Working – Placed or </t>
  </si>
  <si>
    <t>Retained in Employment – or Placed in Military Service in the Second Post Program Quarter</t>
  </si>
  <si>
    <t>CTE Concentrator Completers</t>
  </si>
  <si>
    <t>Number of CTE Concentrator</t>
  </si>
  <si>
    <t>Percent of CTE Concentrator</t>
  </si>
  <si>
    <t>Completers Working or</t>
  </si>
  <si>
    <t>Placed in Military Service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</si>
  <si>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</si>
  <si>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</si>
  <si>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>Program Year:  2012</t>
  </si>
  <si>
    <t xml:space="preserve">  SOURCE OF DATA:      ICCB Annual Enrollment and Completion (A1), Illinois Department of Employment Security </t>
  </si>
  <si>
    <t>(6,481)</t>
  </si>
  <si>
    <t>(3,401)</t>
  </si>
  <si>
    <t>(52.48%)</t>
  </si>
  <si>
    <t>(66.90%)</t>
  </si>
  <si>
    <t>(584)</t>
  </si>
  <si>
    <t>(873)</t>
  </si>
  <si>
    <t>(0)</t>
  </si>
  <si>
    <t>(--)</t>
  </si>
  <si>
    <t>(48.00%)</t>
  </si>
  <si>
    <t>(12)</t>
  </si>
  <si>
    <t>(3,389)</t>
  </si>
  <si>
    <t>(25)</t>
  </si>
  <si>
    <t>(6,456)</t>
  </si>
  <si>
    <t>(52.49%)</t>
  </si>
  <si>
    <t>TOTALS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</si>
</sst>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  <family val="2"/>
    </font>
    <font>
      <sz val="11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2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3" fontId="0" fillId="0" borderId="0" xfId="0" applyNumberForma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6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3" fillId="0" borderId="0" xfId="1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10" fontId="2" fillId="0" borderId="0" xfId="0" quotePrefix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95"/>
  <sheetViews>
    <sheetView tabSelected="1" zoomScaleNormal="100" workbookViewId="0">
      <pane xSplit="2" ySplit="12" topLeftCell="C13" activePane="bottomRight" state="frozen"/>
      <selection pane="topRight" activeCell="C1" sqref="C1"/>
      <selection pane="bottomLeft" activeCell="A10" sqref="A10"/>
      <selection pane="bottomRight" activeCell="C13" sqref="C13"/>
    </sheetView>
  </sheetViews>
  <sheetFormatPr defaultRowHeight="15"/>
  <cols>
    <col min="2" max="2" width="17.710937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3" max="13" width="9.140625" customWidth="1"/>
    <col min="14" max="14" width="2.85546875" customWidth="1"/>
  </cols>
  <sheetData>
    <row r="1" spans="1:14">
      <c r="A1" s="6" t="s">
        <v>41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6" t="s">
        <v>59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6" t="s">
        <v>60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6" t="s">
        <v>58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6" t="s">
        <v>68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>
      <c r="A7" s="6"/>
      <c r="B7" s="7"/>
      <c r="F7" s="2" t="s">
        <v>45</v>
      </c>
      <c r="G7" s="2" t="s">
        <v>62</v>
      </c>
      <c r="H7" s="2"/>
      <c r="I7" s="2"/>
      <c r="J7" s="2"/>
      <c r="K7" s="2" t="s">
        <v>63</v>
      </c>
      <c r="L7" s="2"/>
      <c r="M7" s="2"/>
      <c r="N7" s="2"/>
    </row>
    <row r="8" spans="1:14">
      <c r="A8" s="6"/>
      <c r="B8" s="7"/>
      <c r="G8" s="2" t="s">
        <v>64</v>
      </c>
      <c r="H8" s="2"/>
      <c r="I8" s="2"/>
      <c r="J8" s="2"/>
      <c r="K8" s="2" t="s">
        <v>64</v>
      </c>
      <c r="L8" s="2"/>
      <c r="M8" s="2"/>
      <c r="N8" s="2"/>
    </row>
    <row r="9" spans="1:14">
      <c r="A9" s="6"/>
      <c r="B9" s="7"/>
      <c r="C9" s="2" t="s">
        <v>61</v>
      </c>
      <c r="D9" s="2"/>
      <c r="E9" s="2"/>
      <c r="F9" s="2"/>
      <c r="G9" s="2" t="s">
        <v>65</v>
      </c>
      <c r="H9" s="2"/>
      <c r="I9" s="2"/>
      <c r="J9" s="2"/>
      <c r="K9" s="2" t="s">
        <v>65</v>
      </c>
      <c r="L9" s="2"/>
      <c r="M9" s="2"/>
      <c r="N9" s="2"/>
    </row>
    <row r="10" spans="1:14">
      <c r="B10" s="7"/>
      <c r="C10" s="4" t="s">
        <v>37</v>
      </c>
      <c r="D10" s="4"/>
      <c r="E10" s="1"/>
      <c r="G10" s="4" t="s">
        <v>37</v>
      </c>
      <c r="H10" s="4"/>
      <c r="I10" s="1"/>
      <c r="K10" s="4" t="s">
        <v>37</v>
      </c>
      <c r="L10" s="4"/>
      <c r="M10" s="1"/>
    </row>
    <row r="11" spans="1:14">
      <c r="B11" s="7"/>
      <c r="C11" s="4" t="s">
        <v>38</v>
      </c>
      <c r="D11" s="4" t="s">
        <v>38</v>
      </c>
      <c r="E11" s="1"/>
      <c r="G11" s="4" t="s">
        <v>38</v>
      </c>
      <c r="H11" s="4" t="s">
        <v>38</v>
      </c>
      <c r="I11" s="1"/>
      <c r="K11" s="4" t="s">
        <v>38</v>
      </c>
      <c r="L11" s="4" t="s">
        <v>38</v>
      </c>
      <c r="M11" s="1"/>
    </row>
    <row r="12" spans="1:14">
      <c r="A12" s="8" t="s">
        <v>42</v>
      </c>
      <c r="B12" s="8" t="s">
        <v>43</v>
      </c>
      <c r="C12" s="5" t="s">
        <v>39</v>
      </c>
      <c r="D12" s="5" t="s">
        <v>39</v>
      </c>
      <c r="E12" s="3" t="s">
        <v>40</v>
      </c>
      <c r="G12" s="5" t="s">
        <v>39</v>
      </c>
      <c r="H12" s="5" t="s">
        <v>39</v>
      </c>
      <c r="I12" s="3" t="s">
        <v>40</v>
      </c>
      <c r="K12" s="5" t="s">
        <v>39</v>
      </c>
      <c r="L12" s="5" t="s">
        <v>39</v>
      </c>
      <c r="M12" s="3" t="s">
        <v>40</v>
      </c>
    </row>
    <row r="13" spans="1:14">
      <c r="A13" s="6"/>
      <c r="B13" s="7"/>
      <c r="C13" s="1"/>
      <c r="D13" s="1"/>
      <c r="E13" s="1"/>
      <c r="F13" s="1"/>
      <c r="G13" s="1"/>
      <c r="H13" s="1"/>
      <c r="I13" s="1"/>
      <c r="J13" s="1"/>
    </row>
    <row r="14" spans="1:14">
      <c r="A14" s="10">
        <v>503</v>
      </c>
      <c r="B14" s="9" t="s">
        <v>2</v>
      </c>
      <c r="C14" s="13">
        <v>324</v>
      </c>
      <c r="D14" s="13">
        <v>0</v>
      </c>
      <c r="E14" s="13">
        <v>324</v>
      </c>
      <c r="F14" s="13"/>
      <c r="G14" s="13">
        <v>209</v>
      </c>
      <c r="H14" s="13">
        <v>0</v>
      </c>
      <c r="I14" s="13">
        <v>209</v>
      </c>
      <c r="J14" s="13"/>
      <c r="K14" s="17">
        <f>IF(C14=0,"--",G14/C14)</f>
        <v>0.64506172839506171</v>
      </c>
      <c r="L14" s="17" t="str">
        <f t="shared" ref="L14:L65" si="0">IF(D14=0,"--",H14/D14)</f>
        <v>--</v>
      </c>
      <c r="M14" s="17">
        <f t="shared" ref="M14:M65" si="1">IF(E14=0,"--",I14/E14)</f>
        <v>0.64506172839506171</v>
      </c>
    </row>
    <row r="15" spans="1:14">
      <c r="A15" s="10">
        <v>508</v>
      </c>
      <c r="B15" s="9" t="s">
        <v>44</v>
      </c>
      <c r="C15" s="14" t="s">
        <v>82</v>
      </c>
      <c r="D15" s="14" t="s">
        <v>81</v>
      </c>
      <c r="E15" s="16" t="s">
        <v>70</v>
      </c>
      <c r="F15" s="13"/>
      <c r="G15" s="14" t="s">
        <v>80</v>
      </c>
      <c r="H15" s="14" t="s">
        <v>79</v>
      </c>
      <c r="I15" s="16" t="s">
        <v>71</v>
      </c>
      <c r="J15" s="13"/>
      <c r="K15" s="21" t="s">
        <v>83</v>
      </c>
      <c r="L15" s="21" t="s">
        <v>78</v>
      </c>
      <c r="M15" s="20" t="s">
        <v>72</v>
      </c>
    </row>
    <row r="16" spans="1:14">
      <c r="A16" s="10" t="s">
        <v>45</v>
      </c>
      <c r="B16" s="9" t="s">
        <v>46</v>
      </c>
      <c r="C16" s="13">
        <v>598</v>
      </c>
      <c r="D16" s="13">
        <v>1</v>
      </c>
      <c r="E16" s="13">
        <v>599</v>
      </c>
      <c r="F16" s="13"/>
      <c r="G16" s="13">
        <v>416</v>
      </c>
      <c r="H16" s="13">
        <v>0</v>
      </c>
      <c r="I16" s="13">
        <v>416</v>
      </c>
      <c r="J16" s="13"/>
      <c r="K16" s="17">
        <f t="shared" ref="K16:K36" si="2">IF(C16=0,"--",G16/C16)</f>
        <v>0.69565217391304346</v>
      </c>
      <c r="L16" s="17">
        <f t="shared" ref="L16:L36" si="3">IF(D16=0,"--",H16/D16)</f>
        <v>0</v>
      </c>
      <c r="M16" s="17">
        <f t="shared" ref="M16:M36" si="4">IF(E16=0,"--",I16/E16)</f>
        <v>0.69449081803005008</v>
      </c>
    </row>
    <row r="17" spans="1:13">
      <c r="A17" s="10" t="s">
        <v>45</v>
      </c>
      <c r="B17" s="9" t="s">
        <v>47</v>
      </c>
      <c r="C17" s="13">
        <v>686</v>
      </c>
      <c r="D17" s="13">
        <v>6</v>
      </c>
      <c r="E17" s="13">
        <v>692</v>
      </c>
      <c r="F17" s="13"/>
      <c r="G17" s="13">
        <v>379</v>
      </c>
      <c r="H17" s="13">
        <v>3</v>
      </c>
      <c r="I17" s="13">
        <v>382</v>
      </c>
      <c r="J17" s="13"/>
      <c r="K17" s="17">
        <f t="shared" si="2"/>
        <v>0.55247813411078717</v>
      </c>
      <c r="L17" s="17">
        <f t="shared" si="3"/>
        <v>0.5</v>
      </c>
      <c r="M17" s="17">
        <f t="shared" si="4"/>
        <v>0.55202312138728327</v>
      </c>
    </row>
    <row r="18" spans="1:13">
      <c r="A18" s="10" t="s">
        <v>45</v>
      </c>
      <c r="B18" s="9" t="s">
        <v>48</v>
      </c>
      <c r="C18" s="13">
        <v>590</v>
      </c>
      <c r="D18" s="13">
        <v>2</v>
      </c>
      <c r="E18" s="13">
        <v>592</v>
      </c>
      <c r="F18" s="13"/>
      <c r="G18" s="13">
        <v>405</v>
      </c>
      <c r="H18" s="13">
        <v>2</v>
      </c>
      <c r="I18" s="13">
        <v>407</v>
      </c>
      <c r="J18" s="13"/>
      <c r="K18" s="17">
        <f t="shared" si="2"/>
        <v>0.68644067796610164</v>
      </c>
      <c r="L18" s="17">
        <f t="shared" si="3"/>
        <v>1</v>
      </c>
      <c r="M18" s="17">
        <f t="shared" si="4"/>
        <v>0.6875</v>
      </c>
    </row>
    <row r="19" spans="1:13">
      <c r="A19" s="10" t="s">
        <v>45</v>
      </c>
      <c r="B19" s="9" t="s">
        <v>49</v>
      </c>
      <c r="C19" s="13">
        <v>344</v>
      </c>
      <c r="D19" s="13">
        <v>5</v>
      </c>
      <c r="E19" s="13">
        <v>349</v>
      </c>
      <c r="F19" s="13"/>
      <c r="G19" s="13">
        <v>207</v>
      </c>
      <c r="H19" s="13">
        <v>2</v>
      </c>
      <c r="I19" s="13">
        <v>209</v>
      </c>
      <c r="J19" s="13"/>
      <c r="K19" s="17">
        <f t="shared" si="2"/>
        <v>0.60174418604651159</v>
      </c>
      <c r="L19" s="17">
        <f t="shared" si="3"/>
        <v>0.4</v>
      </c>
      <c r="M19" s="17">
        <f t="shared" si="4"/>
        <v>0.59885386819484243</v>
      </c>
    </row>
    <row r="20" spans="1:13">
      <c r="A20" s="10" t="s">
        <v>45</v>
      </c>
      <c r="B20" s="9" t="s">
        <v>50</v>
      </c>
      <c r="C20" s="13">
        <v>476</v>
      </c>
      <c r="D20" s="13">
        <v>0</v>
      </c>
      <c r="E20" s="13">
        <v>476</v>
      </c>
      <c r="F20" s="13"/>
      <c r="G20" s="13">
        <v>287</v>
      </c>
      <c r="H20" s="13">
        <v>0</v>
      </c>
      <c r="I20" s="13">
        <v>287</v>
      </c>
      <c r="J20" s="13"/>
      <c r="K20" s="17">
        <f t="shared" si="2"/>
        <v>0.6029411764705882</v>
      </c>
      <c r="L20" s="17" t="str">
        <f t="shared" si="3"/>
        <v>--</v>
      </c>
      <c r="M20" s="17">
        <f t="shared" si="4"/>
        <v>0.6029411764705882</v>
      </c>
    </row>
    <row r="21" spans="1:13">
      <c r="A21" s="10" t="s">
        <v>45</v>
      </c>
      <c r="B21" s="9" t="s">
        <v>51</v>
      </c>
      <c r="C21" s="13">
        <v>2979</v>
      </c>
      <c r="D21" s="13">
        <v>6</v>
      </c>
      <c r="E21" s="13">
        <v>2985</v>
      </c>
      <c r="F21" s="13"/>
      <c r="G21" s="13">
        <v>1147</v>
      </c>
      <c r="H21" s="13">
        <v>3</v>
      </c>
      <c r="I21" s="13">
        <v>1150</v>
      </c>
      <c r="J21" s="13"/>
      <c r="K21" s="17">
        <f t="shared" si="2"/>
        <v>0.38502853306478685</v>
      </c>
      <c r="L21" s="17">
        <f t="shared" si="3"/>
        <v>0.5</v>
      </c>
      <c r="M21" s="17">
        <f t="shared" si="4"/>
        <v>0.38525963149078729</v>
      </c>
    </row>
    <row r="22" spans="1:13">
      <c r="A22" s="10" t="s">
        <v>45</v>
      </c>
      <c r="B22" s="9" t="s">
        <v>52</v>
      </c>
      <c r="C22" s="13">
        <v>783</v>
      </c>
      <c r="D22" s="13">
        <v>5</v>
      </c>
      <c r="E22" s="13">
        <v>788</v>
      </c>
      <c r="F22" s="13"/>
      <c r="G22" s="13">
        <v>548</v>
      </c>
      <c r="H22" s="13">
        <v>2</v>
      </c>
      <c r="I22" s="13">
        <v>550</v>
      </c>
      <c r="J22" s="13"/>
      <c r="K22" s="17">
        <f t="shared" si="2"/>
        <v>0.69987228607918262</v>
      </c>
      <c r="L22" s="17">
        <f t="shared" si="3"/>
        <v>0.4</v>
      </c>
      <c r="M22" s="17">
        <f t="shared" si="4"/>
        <v>0.69796954314720816</v>
      </c>
    </row>
    <row r="23" spans="1:13">
      <c r="A23" s="10">
        <v>507</v>
      </c>
      <c r="B23" s="9" t="s">
        <v>6</v>
      </c>
      <c r="C23" s="13">
        <v>559</v>
      </c>
      <c r="D23" s="13">
        <v>0</v>
      </c>
      <c r="E23" s="13">
        <v>559</v>
      </c>
      <c r="F23" s="13"/>
      <c r="G23" s="13">
        <v>334</v>
      </c>
      <c r="H23" s="13">
        <v>0</v>
      </c>
      <c r="I23" s="13">
        <v>334</v>
      </c>
      <c r="J23" s="13"/>
      <c r="K23" s="17">
        <f t="shared" si="2"/>
        <v>0.5974955277280859</v>
      </c>
      <c r="L23" s="17" t="str">
        <f t="shared" si="3"/>
        <v>--</v>
      </c>
      <c r="M23" s="17">
        <f t="shared" si="4"/>
        <v>0.5974955277280859</v>
      </c>
    </row>
    <row r="24" spans="1:13">
      <c r="A24" s="10">
        <v>502</v>
      </c>
      <c r="B24" s="9" t="s">
        <v>1</v>
      </c>
      <c r="C24" s="13">
        <v>1827</v>
      </c>
      <c r="D24" s="13">
        <v>0</v>
      </c>
      <c r="E24" s="13">
        <v>1827</v>
      </c>
      <c r="F24" s="13"/>
      <c r="G24" s="13">
        <v>1372</v>
      </c>
      <c r="H24" s="13">
        <v>0</v>
      </c>
      <c r="I24" s="13">
        <v>1372</v>
      </c>
      <c r="J24" s="13"/>
      <c r="K24" s="17">
        <f t="shared" si="2"/>
        <v>0.75095785440613028</v>
      </c>
      <c r="L24" s="17" t="str">
        <f t="shared" si="3"/>
        <v>--</v>
      </c>
      <c r="M24" s="17">
        <f t="shared" si="4"/>
        <v>0.75095785440613028</v>
      </c>
    </row>
    <row r="25" spans="1:13">
      <c r="A25" s="10">
        <v>509</v>
      </c>
      <c r="B25" s="9" t="s">
        <v>7</v>
      </c>
      <c r="C25" s="13">
        <v>1372</v>
      </c>
      <c r="D25" s="13">
        <v>0</v>
      </c>
      <c r="E25" s="13">
        <v>1372</v>
      </c>
      <c r="F25" s="13"/>
      <c r="G25" s="13">
        <v>1049</v>
      </c>
      <c r="H25" s="13">
        <v>0</v>
      </c>
      <c r="I25" s="13">
        <v>1049</v>
      </c>
      <c r="J25" s="13"/>
      <c r="K25" s="17">
        <f t="shared" si="2"/>
        <v>0.76457725947521871</v>
      </c>
      <c r="L25" s="17" t="str">
        <f t="shared" si="3"/>
        <v>--</v>
      </c>
      <c r="M25" s="17">
        <f t="shared" si="4"/>
        <v>0.76457725947521871</v>
      </c>
    </row>
    <row r="26" spans="1:13">
      <c r="A26" s="10">
        <v>512</v>
      </c>
      <c r="B26" s="9" t="s">
        <v>10</v>
      </c>
      <c r="C26" s="13">
        <v>2510</v>
      </c>
      <c r="D26" s="13">
        <v>45</v>
      </c>
      <c r="E26" s="13">
        <v>2555</v>
      </c>
      <c r="F26" s="13"/>
      <c r="G26" s="13">
        <v>1902</v>
      </c>
      <c r="H26" s="13">
        <v>26</v>
      </c>
      <c r="I26" s="13">
        <v>1928</v>
      </c>
      <c r="J26" s="13"/>
      <c r="K26" s="17">
        <f t="shared" si="2"/>
        <v>0.75776892430278886</v>
      </c>
      <c r="L26" s="17">
        <f t="shared" si="3"/>
        <v>0.57777777777777772</v>
      </c>
      <c r="M26" s="17">
        <f t="shared" si="4"/>
        <v>0.75459882583170257</v>
      </c>
    </row>
    <row r="27" spans="1:13">
      <c r="A27" s="10">
        <v>540</v>
      </c>
      <c r="B27" s="9" t="s">
        <v>36</v>
      </c>
      <c r="C27" s="13">
        <v>130</v>
      </c>
      <c r="D27" s="13">
        <v>0</v>
      </c>
      <c r="E27" s="13">
        <v>130</v>
      </c>
      <c r="F27" s="13"/>
      <c r="G27" s="13">
        <v>111</v>
      </c>
      <c r="H27" s="13">
        <v>0</v>
      </c>
      <c r="I27" s="13">
        <v>111</v>
      </c>
      <c r="J27" s="13"/>
      <c r="K27" s="17">
        <f t="shared" si="2"/>
        <v>0.85384615384615381</v>
      </c>
      <c r="L27" s="17" t="str">
        <f t="shared" si="3"/>
        <v>--</v>
      </c>
      <c r="M27" s="17">
        <f t="shared" si="4"/>
        <v>0.85384615384615381</v>
      </c>
    </row>
    <row r="28" spans="1:13">
      <c r="A28" s="10">
        <v>519</v>
      </c>
      <c r="B28" s="9" t="s">
        <v>17</v>
      </c>
      <c r="C28" s="13">
        <v>217</v>
      </c>
      <c r="D28" s="13">
        <v>0</v>
      </c>
      <c r="E28" s="13">
        <v>217</v>
      </c>
      <c r="F28" s="13"/>
      <c r="G28" s="13">
        <v>159</v>
      </c>
      <c r="H28" s="13">
        <v>0</v>
      </c>
      <c r="I28" s="13">
        <v>159</v>
      </c>
      <c r="J28" s="13"/>
      <c r="K28" s="17">
        <f t="shared" si="2"/>
        <v>0.73271889400921664</v>
      </c>
      <c r="L28" s="17" t="str">
        <f t="shared" si="3"/>
        <v>--</v>
      </c>
      <c r="M28" s="17">
        <f t="shared" si="4"/>
        <v>0.73271889400921664</v>
      </c>
    </row>
    <row r="29" spans="1:13">
      <c r="A29" s="10">
        <v>514</v>
      </c>
      <c r="B29" s="9" t="s">
        <v>12</v>
      </c>
      <c r="C29" s="13">
        <v>849</v>
      </c>
      <c r="D29" s="13">
        <v>0</v>
      </c>
      <c r="E29" s="13">
        <v>849</v>
      </c>
      <c r="F29" s="13"/>
      <c r="G29" s="13">
        <v>689</v>
      </c>
      <c r="H29" s="13">
        <v>0</v>
      </c>
      <c r="I29" s="13">
        <v>689</v>
      </c>
      <c r="J29" s="13"/>
      <c r="K29" s="17">
        <f t="shared" si="2"/>
        <v>0.81154299175500588</v>
      </c>
      <c r="L29" s="17" t="str">
        <f t="shared" si="3"/>
        <v>--</v>
      </c>
      <c r="M29" s="17">
        <f t="shared" si="4"/>
        <v>0.81154299175500588</v>
      </c>
    </row>
    <row r="30" spans="1:13">
      <c r="A30" s="10">
        <v>529</v>
      </c>
      <c r="B30" s="9" t="s">
        <v>53</v>
      </c>
      <c r="C30" s="16" t="s">
        <v>75</v>
      </c>
      <c r="D30" s="14" t="s">
        <v>76</v>
      </c>
      <c r="E30" s="16" t="s">
        <v>75</v>
      </c>
      <c r="F30" s="13"/>
      <c r="G30" s="16" t="s">
        <v>74</v>
      </c>
      <c r="H30" s="14" t="s">
        <v>76</v>
      </c>
      <c r="I30" s="16" t="s">
        <v>74</v>
      </c>
      <c r="J30" s="13"/>
      <c r="K30" s="20" t="s">
        <v>73</v>
      </c>
      <c r="L30" s="21" t="s">
        <v>77</v>
      </c>
      <c r="M30" s="20" t="s">
        <v>73</v>
      </c>
    </row>
    <row r="31" spans="1:13">
      <c r="A31" s="10" t="s">
        <v>45</v>
      </c>
      <c r="B31" s="9" t="s">
        <v>54</v>
      </c>
      <c r="C31" s="13">
        <v>163</v>
      </c>
      <c r="D31" s="13">
        <v>0</v>
      </c>
      <c r="E31" s="13">
        <v>163</v>
      </c>
      <c r="F31" s="13"/>
      <c r="G31" s="13">
        <v>122</v>
      </c>
      <c r="H31" s="13">
        <v>0</v>
      </c>
      <c r="I31" s="13">
        <v>122</v>
      </c>
      <c r="J31" s="13"/>
      <c r="K31" s="17">
        <f t="shared" si="2"/>
        <v>0.74846625766871167</v>
      </c>
      <c r="L31" s="17" t="str">
        <f t="shared" si="3"/>
        <v>--</v>
      </c>
      <c r="M31" s="17">
        <f t="shared" si="4"/>
        <v>0.74846625766871167</v>
      </c>
    </row>
    <row r="32" spans="1:13">
      <c r="A32" s="10" t="s">
        <v>45</v>
      </c>
      <c r="B32" s="9" t="s">
        <v>55</v>
      </c>
      <c r="C32" s="13">
        <v>130</v>
      </c>
      <c r="D32" s="13">
        <v>0</v>
      </c>
      <c r="E32" s="13">
        <v>130</v>
      </c>
      <c r="F32" s="13"/>
      <c r="G32" s="13">
        <v>89</v>
      </c>
      <c r="H32" s="13">
        <v>0</v>
      </c>
      <c r="I32" s="13">
        <v>89</v>
      </c>
      <c r="J32" s="13"/>
      <c r="K32" s="17">
        <f t="shared" si="2"/>
        <v>0.68461538461538463</v>
      </c>
      <c r="L32" s="17" t="str">
        <f t="shared" si="3"/>
        <v>--</v>
      </c>
      <c r="M32" s="17">
        <f t="shared" si="4"/>
        <v>0.68461538461538463</v>
      </c>
    </row>
    <row r="33" spans="1:13">
      <c r="A33" s="10" t="s">
        <v>45</v>
      </c>
      <c r="B33" s="9" t="s">
        <v>56</v>
      </c>
      <c r="C33" s="13">
        <v>363</v>
      </c>
      <c r="D33" s="13">
        <v>0</v>
      </c>
      <c r="E33" s="13">
        <v>363</v>
      </c>
      <c r="F33" s="13"/>
      <c r="G33" s="13">
        <v>252</v>
      </c>
      <c r="H33" s="13">
        <v>0</v>
      </c>
      <c r="I33" s="13">
        <v>252</v>
      </c>
      <c r="J33" s="13"/>
      <c r="K33" s="17">
        <f t="shared" si="2"/>
        <v>0.69421487603305787</v>
      </c>
      <c r="L33" s="17" t="str">
        <f t="shared" si="3"/>
        <v>--</v>
      </c>
      <c r="M33" s="17">
        <f t="shared" si="4"/>
        <v>0.69421487603305787</v>
      </c>
    </row>
    <row r="34" spans="1:13">
      <c r="A34" s="10" t="s">
        <v>45</v>
      </c>
      <c r="B34" s="9" t="s">
        <v>57</v>
      </c>
      <c r="C34" s="13">
        <v>217</v>
      </c>
      <c r="D34" s="13">
        <v>0</v>
      </c>
      <c r="E34" s="13">
        <v>217</v>
      </c>
      <c r="F34" s="13"/>
      <c r="G34" s="13">
        <v>121</v>
      </c>
      <c r="H34" s="13">
        <v>0</v>
      </c>
      <c r="I34" s="13">
        <v>121</v>
      </c>
      <c r="J34" s="13"/>
      <c r="K34" s="17">
        <f t="shared" si="2"/>
        <v>0.55760368663594473</v>
      </c>
      <c r="L34" s="17" t="str">
        <f t="shared" si="3"/>
        <v>--</v>
      </c>
      <c r="M34" s="17">
        <f t="shared" si="4"/>
        <v>0.55760368663594473</v>
      </c>
    </row>
    <row r="35" spans="1:13">
      <c r="A35" s="10">
        <v>513</v>
      </c>
      <c r="B35" s="9" t="s">
        <v>11</v>
      </c>
      <c r="C35" s="13">
        <v>906</v>
      </c>
      <c r="D35" s="13">
        <v>0</v>
      </c>
      <c r="E35" s="13">
        <v>906</v>
      </c>
      <c r="F35" s="13"/>
      <c r="G35" s="13">
        <v>654</v>
      </c>
      <c r="H35" s="13">
        <v>0</v>
      </c>
      <c r="I35" s="13">
        <v>654</v>
      </c>
      <c r="J35" s="13"/>
      <c r="K35" s="17">
        <f t="shared" si="2"/>
        <v>0.72185430463576161</v>
      </c>
      <c r="L35" s="17" t="str">
        <f t="shared" si="3"/>
        <v>--</v>
      </c>
      <c r="M35" s="17">
        <f t="shared" si="4"/>
        <v>0.72185430463576161</v>
      </c>
    </row>
    <row r="36" spans="1:13">
      <c r="A36" s="10">
        <v>525</v>
      </c>
      <c r="B36" s="9" t="s">
        <v>23</v>
      </c>
      <c r="C36" s="13">
        <v>943</v>
      </c>
      <c r="D36" s="13">
        <v>0</v>
      </c>
      <c r="E36" s="13">
        <v>943</v>
      </c>
      <c r="F36" s="13"/>
      <c r="G36" s="13">
        <v>728</v>
      </c>
      <c r="H36" s="13">
        <v>0</v>
      </c>
      <c r="I36" s="13">
        <v>728</v>
      </c>
      <c r="J36" s="13"/>
      <c r="K36" s="17">
        <f t="shared" si="2"/>
        <v>0.77200424178154825</v>
      </c>
      <c r="L36" s="17" t="str">
        <f t="shared" si="3"/>
        <v>--</v>
      </c>
      <c r="M36" s="17">
        <f t="shared" si="4"/>
        <v>0.77200424178154825</v>
      </c>
    </row>
    <row r="37" spans="1:13">
      <c r="A37" s="10">
        <v>520</v>
      </c>
      <c r="B37" s="9" t="s">
        <v>18</v>
      </c>
      <c r="C37" s="13">
        <v>383</v>
      </c>
      <c r="D37" s="13">
        <v>11</v>
      </c>
      <c r="E37" s="13">
        <v>394</v>
      </c>
      <c r="F37" s="13"/>
      <c r="G37" s="13">
        <v>314</v>
      </c>
      <c r="H37" s="13">
        <v>8</v>
      </c>
      <c r="I37" s="13">
        <v>322</v>
      </c>
      <c r="J37" s="13"/>
      <c r="K37" s="17">
        <f t="shared" ref="K37:K65" si="5">IF(C37=0,"--",G37/C37)</f>
        <v>0.81984334203655351</v>
      </c>
      <c r="L37" s="17">
        <f t="shared" si="0"/>
        <v>0.72727272727272729</v>
      </c>
      <c r="M37" s="17">
        <f t="shared" si="1"/>
        <v>0.81725888324873097</v>
      </c>
    </row>
    <row r="38" spans="1:13">
      <c r="A38" s="10">
        <v>501</v>
      </c>
      <c r="B38" s="9" t="s">
        <v>0</v>
      </c>
      <c r="C38" s="13">
        <v>875</v>
      </c>
      <c r="D38" s="13">
        <v>11</v>
      </c>
      <c r="E38" s="13">
        <v>886</v>
      </c>
      <c r="F38" s="13"/>
      <c r="G38" s="13">
        <v>704</v>
      </c>
      <c r="H38" s="13">
        <v>9</v>
      </c>
      <c r="I38" s="13">
        <v>713</v>
      </c>
      <c r="J38" s="13"/>
      <c r="K38" s="17">
        <f t="shared" si="5"/>
        <v>0.8045714285714286</v>
      </c>
      <c r="L38" s="17">
        <f t="shared" si="0"/>
        <v>0.81818181818181823</v>
      </c>
      <c r="M38" s="17">
        <f t="shared" si="1"/>
        <v>0.80474040632054178</v>
      </c>
    </row>
    <row r="39" spans="1:13">
      <c r="A39" s="10">
        <v>523</v>
      </c>
      <c r="B39" s="9" t="s">
        <v>21</v>
      </c>
      <c r="C39" s="13">
        <v>471</v>
      </c>
      <c r="D39" s="13">
        <v>2</v>
      </c>
      <c r="E39" s="13">
        <v>473</v>
      </c>
      <c r="F39" s="13"/>
      <c r="G39" s="13">
        <v>374</v>
      </c>
      <c r="H39" s="13">
        <v>2</v>
      </c>
      <c r="I39" s="13">
        <v>376</v>
      </c>
      <c r="J39" s="13"/>
      <c r="K39" s="17">
        <f t="shared" si="5"/>
        <v>0.79405520169851385</v>
      </c>
      <c r="L39" s="17">
        <f t="shared" si="0"/>
        <v>1</v>
      </c>
      <c r="M39" s="17">
        <f t="shared" si="1"/>
        <v>0.79492600422832982</v>
      </c>
    </row>
    <row r="40" spans="1:13">
      <c r="A40" s="10">
        <v>532</v>
      </c>
      <c r="B40" s="9" t="s">
        <v>29</v>
      </c>
      <c r="C40" s="13">
        <v>955</v>
      </c>
      <c r="D40" s="13">
        <v>0</v>
      </c>
      <c r="E40" s="13">
        <v>955</v>
      </c>
      <c r="F40" s="13"/>
      <c r="G40" s="13">
        <v>664</v>
      </c>
      <c r="H40" s="13">
        <v>0</v>
      </c>
      <c r="I40" s="13">
        <v>664</v>
      </c>
      <c r="J40" s="13"/>
      <c r="K40" s="17">
        <f t="shared" si="5"/>
        <v>0.69528795811518329</v>
      </c>
      <c r="L40" s="17" t="str">
        <f t="shared" si="0"/>
        <v>--</v>
      </c>
      <c r="M40" s="17">
        <f t="shared" si="1"/>
        <v>0.69528795811518329</v>
      </c>
    </row>
    <row r="41" spans="1:13">
      <c r="A41" s="10">
        <v>517</v>
      </c>
      <c r="B41" s="9" t="s">
        <v>15</v>
      </c>
      <c r="C41" s="13">
        <v>1629</v>
      </c>
      <c r="D41" s="13">
        <v>0</v>
      </c>
      <c r="E41" s="13">
        <v>1629</v>
      </c>
      <c r="F41" s="13"/>
      <c r="G41" s="13">
        <v>639</v>
      </c>
      <c r="H41" s="13">
        <v>0</v>
      </c>
      <c r="I41" s="13">
        <v>639</v>
      </c>
      <c r="J41" s="13"/>
      <c r="K41" s="17">
        <f t="shared" si="5"/>
        <v>0.39226519337016574</v>
      </c>
      <c r="L41" s="17" t="str">
        <f t="shared" si="0"/>
        <v>--</v>
      </c>
      <c r="M41" s="17">
        <f t="shared" si="1"/>
        <v>0.39226519337016574</v>
      </c>
    </row>
    <row r="42" spans="1:13">
      <c r="A42" s="10">
        <v>536</v>
      </c>
      <c r="B42" s="9" t="s">
        <v>33</v>
      </c>
      <c r="C42" s="13">
        <v>1097</v>
      </c>
      <c r="D42" s="13">
        <v>18</v>
      </c>
      <c r="E42" s="13">
        <v>1115</v>
      </c>
      <c r="F42" s="13"/>
      <c r="G42" s="13">
        <v>707</v>
      </c>
      <c r="H42" s="13">
        <v>7</v>
      </c>
      <c r="I42" s="13">
        <v>714</v>
      </c>
      <c r="J42" s="13"/>
      <c r="K42" s="17">
        <f t="shared" si="5"/>
        <v>0.64448495897903368</v>
      </c>
      <c r="L42" s="17">
        <f t="shared" si="0"/>
        <v>0.3888888888888889</v>
      </c>
      <c r="M42" s="17">
        <f t="shared" si="1"/>
        <v>0.64035874439461882</v>
      </c>
    </row>
    <row r="43" spans="1:13">
      <c r="A43" s="10">
        <v>526</v>
      </c>
      <c r="B43" s="9" t="s">
        <v>24</v>
      </c>
      <c r="C43" s="13">
        <v>1064</v>
      </c>
      <c r="D43" s="13">
        <v>0</v>
      </c>
      <c r="E43" s="13">
        <v>1064</v>
      </c>
      <c r="F43" s="13"/>
      <c r="G43" s="13">
        <v>829</v>
      </c>
      <c r="H43" s="13">
        <v>0</v>
      </c>
      <c r="I43" s="13">
        <v>829</v>
      </c>
      <c r="J43" s="13"/>
      <c r="K43" s="17">
        <f t="shared" si="5"/>
        <v>0.77913533834586468</v>
      </c>
      <c r="L43" s="17" t="str">
        <f t="shared" si="0"/>
        <v>--</v>
      </c>
      <c r="M43" s="17">
        <f t="shared" si="1"/>
        <v>0.77913533834586468</v>
      </c>
    </row>
    <row r="44" spans="1:13">
      <c r="A44" s="10">
        <v>530</v>
      </c>
      <c r="B44" s="9" t="s">
        <v>27</v>
      </c>
      <c r="C44" s="13">
        <v>668</v>
      </c>
      <c r="D44" s="13">
        <v>0</v>
      </c>
      <c r="E44" s="13">
        <v>668</v>
      </c>
      <c r="F44" s="13"/>
      <c r="G44" s="13">
        <v>470</v>
      </c>
      <c r="H44" s="13">
        <v>0</v>
      </c>
      <c r="I44" s="13">
        <v>470</v>
      </c>
      <c r="J44" s="13"/>
      <c r="K44" s="17">
        <f t="shared" si="5"/>
        <v>0.70359281437125754</v>
      </c>
      <c r="L44" s="17" t="str">
        <f t="shared" si="0"/>
        <v>--</v>
      </c>
      <c r="M44" s="17">
        <f t="shared" si="1"/>
        <v>0.70359281437125754</v>
      </c>
    </row>
    <row r="45" spans="1:13">
      <c r="A45" s="10">
        <v>528</v>
      </c>
      <c r="B45" s="9" t="s">
        <v>26</v>
      </c>
      <c r="C45" s="13">
        <v>873</v>
      </c>
      <c r="D45" s="13">
        <v>0</v>
      </c>
      <c r="E45" s="13">
        <v>873</v>
      </c>
      <c r="F45" s="13"/>
      <c r="G45" s="13">
        <v>654</v>
      </c>
      <c r="H45" s="13">
        <v>0</v>
      </c>
      <c r="I45" s="13">
        <v>654</v>
      </c>
      <c r="J45" s="13"/>
      <c r="K45" s="17">
        <f t="shared" si="5"/>
        <v>0.74914089347079038</v>
      </c>
      <c r="L45" s="17" t="str">
        <f t="shared" si="0"/>
        <v>--</v>
      </c>
      <c r="M45" s="17">
        <f t="shared" si="1"/>
        <v>0.74914089347079038</v>
      </c>
    </row>
    <row r="46" spans="1:13">
      <c r="A46" s="10">
        <v>524</v>
      </c>
      <c r="B46" s="9" t="s">
        <v>22</v>
      </c>
      <c r="C46" s="13">
        <v>917</v>
      </c>
      <c r="D46" s="13">
        <v>0</v>
      </c>
      <c r="E46" s="13">
        <v>917</v>
      </c>
      <c r="F46" s="13"/>
      <c r="G46" s="13">
        <v>665</v>
      </c>
      <c r="H46" s="13">
        <v>0</v>
      </c>
      <c r="I46" s="13">
        <v>665</v>
      </c>
      <c r="J46" s="13"/>
      <c r="K46" s="17">
        <f t="shared" si="5"/>
        <v>0.72519083969465647</v>
      </c>
      <c r="L46" s="17" t="str">
        <f t="shared" si="0"/>
        <v>--</v>
      </c>
      <c r="M46" s="17">
        <f t="shared" si="1"/>
        <v>0.72519083969465647</v>
      </c>
    </row>
    <row r="47" spans="1:13">
      <c r="A47" s="10">
        <v>527</v>
      </c>
      <c r="B47" s="9" t="s">
        <v>25</v>
      </c>
      <c r="C47" s="13">
        <v>372</v>
      </c>
      <c r="D47" s="13">
        <v>0</v>
      </c>
      <c r="E47" s="13">
        <v>372</v>
      </c>
      <c r="F47" s="13"/>
      <c r="G47" s="13">
        <v>247</v>
      </c>
      <c r="H47" s="13">
        <v>0</v>
      </c>
      <c r="I47" s="13">
        <v>247</v>
      </c>
      <c r="J47" s="13"/>
      <c r="K47" s="17">
        <f t="shared" si="5"/>
        <v>0.66397849462365588</v>
      </c>
      <c r="L47" s="17" t="str">
        <f t="shared" si="0"/>
        <v>--</v>
      </c>
      <c r="M47" s="17">
        <f t="shared" si="1"/>
        <v>0.66397849462365588</v>
      </c>
    </row>
    <row r="48" spans="1:13">
      <c r="A48" s="10">
        <v>535</v>
      </c>
      <c r="B48" s="9" t="s">
        <v>32</v>
      </c>
      <c r="C48" s="13">
        <v>824</v>
      </c>
      <c r="D48" s="13">
        <v>0</v>
      </c>
      <c r="E48" s="13">
        <v>824</v>
      </c>
      <c r="F48" s="13"/>
      <c r="G48" s="13">
        <v>573</v>
      </c>
      <c r="H48" s="13">
        <v>0</v>
      </c>
      <c r="I48" s="13">
        <v>573</v>
      </c>
      <c r="J48" s="13"/>
      <c r="K48" s="17">
        <f t="shared" si="5"/>
        <v>0.69538834951456308</v>
      </c>
      <c r="L48" s="17" t="str">
        <f t="shared" si="0"/>
        <v>--</v>
      </c>
      <c r="M48" s="17">
        <f t="shared" si="1"/>
        <v>0.69538834951456308</v>
      </c>
    </row>
    <row r="49" spans="1:13">
      <c r="A49" s="10">
        <v>505</v>
      </c>
      <c r="B49" s="9" t="s">
        <v>4</v>
      </c>
      <c r="C49" s="13">
        <v>918</v>
      </c>
      <c r="D49" s="13">
        <v>0</v>
      </c>
      <c r="E49" s="13">
        <v>918</v>
      </c>
      <c r="F49" s="13"/>
      <c r="G49" s="13">
        <v>709</v>
      </c>
      <c r="H49" s="13">
        <v>0</v>
      </c>
      <c r="I49" s="13">
        <v>709</v>
      </c>
      <c r="J49" s="13"/>
      <c r="K49" s="17">
        <f t="shared" si="5"/>
        <v>0.77233115468409586</v>
      </c>
      <c r="L49" s="17" t="str">
        <f t="shared" si="0"/>
        <v>--</v>
      </c>
      <c r="M49" s="17">
        <f t="shared" si="1"/>
        <v>0.77233115468409586</v>
      </c>
    </row>
    <row r="50" spans="1:13">
      <c r="A50" s="10">
        <v>515</v>
      </c>
      <c r="B50" s="9" t="s">
        <v>13</v>
      </c>
      <c r="C50" s="13">
        <v>585</v>
      </c>
      <c r="D50" s="13">
        <v>0</v>
      </c>
      <c r="E50" s="13">
        <v>585</v>
      </c>
      <c r="F50" s="13"/>
      <c r="G50" s="13">
        <v>378</v>
      </c>
      <c r="H50" s="13">
        <v>0</v>
      </c>
      <c r="I50" s="13">
        <v>378</v>
      </c>
      <c r="J50" s="13"/>
      <c r="K50" s="17">
        <f t="shared" si="5"/>
        <v>0.64615384615384619</v>
      </c>
      <c r="L50" s="17" t="str">
        <f t="shared" si="0"/>
        <v>--</v>
      </c>
      <c r="M50" s="17">
        <f t="shared" si="1"/>
        <v>0.64615384615384619</v>
      </c>
    </row>
    <row r="51" spans="1:13">
      <c r="A51" s="10">
        <v>521</v>
      </c>
      <c r="B51" s="9" t="s">
        <v>19</v>
      </c>
      <c r="C51" s="13">
        <v>637</v>
      </c>
      <c r="D51" s="13">
        <v>33</v>
      </c>
      <c r="E51" s="13">
        <v>670</v>
      </c>
      <c r="F51" s="13"/>
      <c r="G51" s="13">
        <v>419</v>
      </c>
      <c r="H51" s="13">
        <v>19</v>
      </c>
      <c r="I51" s="13">
        <v>438</v>
      </c>
      <c r="J51" s="13"/>
      <c r="K51" s="17">
        <f t="shared" si="5"/>
        <v>0.65777080062794346</v>
      </c>
      <c r="L51" s="17">
        <f t="shared" si="0"/>
        <v>0.5757575757575758</v>
      </c>
      <c r="M51" s="17">
        <f t="shared" si="1"/>
        <v>0.65373134328358207</v>
      </c>
    </row>
    <row r="52" spans="1:13">
      <c r="A52" s="10">
        <v>537</v>
      </c>
      <c r="B52" s="9" t="s">
        <v>34</v>
      </c>
      <c r="C52" s="13">
        <v>334</v>
      </c>
      <c r="D52" s="13">
        <v>0</v>
      </c>
      <c r="E52" s="13">
        <v>334</v>
      </c>
      <c r="F52" s="13"/>
      <c r="G52" s="13">
        <v>198</v>
      </c>
      <c r="H52" s="13">
        <v>0</v>
      </c>
      <c r="I52" s="13">
        <v>198</v>
      </c>
      <c r="J52" s="13"/>
      <c r="K52" s="17">
        <f t="shared" si="5"/>
        <v>0.59281437125748504</v>
      </c>
      <c r="L52" s="17" t="str">
        <f t="shared" si="0"/>
        <v>--</v>
      </c>
      <c r="M52" s="17">
        <f t="shared" si="1"/>
        <v>0.59281437125748504</v>
      </c>
    </row>
    <row r="53" spans="1:13">
      <c r="A53" s="10">
        <v>511</v>
      </c>
      <c r="B53" s="9" t="s">
        <v>9</v>
      </c>
      <c r="C53" s="13">
        <v>815</v>
      </c>
      <c r="D53" s="13">
        <v>0</v>
      </c>
      <c r="E53" s="13">
        <v>815</v>
      </c>
      <c r="F53" s="13"/>
      <c r="G53" s="13">
        <v>626</v>
      </c>
      <c r="H53" s="13">
        <v>0</v>
      </c>
      <c r="I53" s="13">
        <v>626</v>
      </c>
      <c r="J53" s="13"/>
      <c r="K53" s="17">
        <f t="shared" si="5"/>
        <v>0.76809815950920246</v>
      </c>
      <c r="L53" s="17" t="str">
        <f t="shared" si="0"/>
        <v>--</v>
      </c>
      <c r="M53" s="17">
        <f t="shared" si="1"/>
        <v>0.76809815950920246</v>
      </c>
    </row>
    <row r="54" spans="1:13">
      <c r="A54" s="10">
        <v>518</v>
      </c>
      <c r="B54" s="9" t="s">
        <v>16</v>
      </c>
      <c r="C54" s="13">
        <v>291</v>
      </c>
      <c r="D54" s="13">
        <v>13</v>
      </c>
      <c r="E54" s="13">
        <v>304</v>
      </c>
      <c r="F54" s="13"/>
      <c r="G54" s="13">
        <v>221</v>
      </c>
      <c r="H54" s="13">
        <v>13</v>
      </c>
      <c r="I54" s="13">
        <v>234</v>
      </c>
      <c r="J54" s="13"/>
      <c r="K54" s="17">
        <f t="shared" si="5"/>
        <v>0.75945017182130581</v>
      </c>
      <c r="L54" s="17">
        <f t="shared" si="0"/>
        <v>1</v>
      </c>
      <c r="M54" s="17">
        <f t="shared" si="1"/>
        <v>0.76973684210526316</v>
      </c>
    </row>
    <row r="55" spans="1:13">
      <c r="A55" s="10">
        <v>506</v>
      </c>
      <c r="B55" s="9" t="s">
        <v>5</v>
      </c>
      <c r="C55" s="13">
        <v>498</v>
      </c>
      <c r="D55" s="13">
        <v>4</v>
      </c>
      <c r="E55" s="13">
        <v>502</v>
      </c>
      <c r="F55" s="13"/>
      <c r="G55" s="13">
        <v>390</v>
      </c>
      <c r="H55" s="13">
        <v>1</v>
      </c>
      <c r="I55" s="13">
        <v>391</v>
      </c>
      <c r="J55" s="13"/>
      <c r="K55" s="17">
        <f t="shared" si="5"/>
        <v>0.7831325301204819</v>
      </c>
      <c r="L55" s="17">
        <f t="shared" si="0"/>
        <v>0.25</v>
      </c>
      <c r="M55" s="17">
        <f t="shared" si="1"/>
        <v>0.7788844621513944</v>
      </c>
    </row>
    <row r="56" spans="1:13">
      <c r="A56" s="10">
        <v>531</v>
      </c>
      <c r="B56" s="9" t="s">
        <v>28</v>
      </c>
      <c r="C56" s="13">
        <v>283</v>
      </c>
      <c r="D56" s="13">
        <v>0</v>
      </c>
      <c r="E56" s="13">
        <v>283</v>
      </c>
      <c r="F56" s="13"/>
      <c r="G56" s="13">
        <v>165</v>
      </c>
      <c r="H56" s="13">
        <v>0</v>
      </c>
      <c r="I56" s="13">
        <v>165</v>
      </c>
      <c r="J56" s="13"/>
      <c r="K56" s="17">
        <f t="shared" si="5"/>
        <v>0.58303886925795056</v>
      </c>
      <c r="L56" s="17" t="str">
        <f t="shared" si="0"/>
        <v>--</v>
      </c>
      <c r="M56" s="17">
        <f t="shared" si="1"/>
        <v>0.58303886925795056</v>
      </c>
    </row>
    <row r="57" spans="1:13">
      <c r="A57" s="10">
        <v>510</v>
      </c>
      <c r="B57" s="9" t="s">
        <v>8</v>
      </c>
      <c r="C57" s="13">
        <v>302</v>
      </c>
      <c r="D57" s="13">
        <v>0</v>
      </c>
      <c r="E57" s="13">
        <v>302</v>
      </c>
      <c r="F57" s="13"/>
      <c r="G57" s="13">
        <v>189</v>
      </c>
      <c r="H57" s="13">
        <v>0</v>
      </c>
      <c r="I57" s="13">
        <v>189</v>
      </c>
      <c r="J57" s="13"/>
      <c r="K57" s="17">
        <f t="shared" si="5"/>
        <v>0.6258278145695364</v>
      </c>
      <c r="L57" s="17" t="str">
        <f t="shared" si="0"/>
        <v>--</v>
      </c>
      <c r="M57" s="17">
        <f t="shared" si="1"/>
        <v>0.6258278145695364</v>
      </c>
    </row>
    <row r="58" spans="1:13">
      <c r="A58" s="10">
        <v>533</v>
      </c>
      <c r="B58" s="9" t="s">
        <v>30</v>
      </c>
      <c r="C58" s="13">
        <v>152</v>
      </c>
      <c r="D58" s="13">
        <v>0</v>
      </c>
      <c r="E58" s="13">
        <v>152</v>
      </c>
      <c r="F58" s="13"/>
      <c r="G58" s="13">
        <v>93</v>
      </c>
      <c r="H58" s="13">
        <v>0</v>
      </c>
      <c r="I58" s="13">
        <v>93</v>
      </c>
      <c r="J58" s="13"/>
      <c r="K58" s="17">
        <f t="shared" si="5"/>
        <v>0.61184210526315785</v>
      </c>
      <c r="L58" s="17" t="str">
        <f t="shared" si="0"/>
        <v>--</v>
      </c>
      <c r="M58" s="17">
        <f t="shared" si="1"/>
        <v>0.61184210526315785</v>
      </c>
    </row>
    <row r="59" spans="1:13">
      <c r="A59" s="10">
        <v>522</v>
      </c>
      <c r="B59" s="9" t="s">
        <v>20</v>
      </c>
      <c r="C59" s="13">
        <v>1955</v>
      </c>
      <c r="D59" s="13">
        <v>64</v>
      </c>
      <c r="E59" s="13">
        <v>2019</v>
      </c>
      <c r="F59" s="13"/>
      <c r="G59" s="13">
        <v>1238</v>
      </c>
      <c r="H59" s="13">
        <v>38</v>
      </c>
      <c r="I59" s="13">
        <v>1276</v>
      </c>
      <c r="J59" s="13"/>
      <c r="K59" s="17">
        <f t="shared" si="5"/>
        <v>0.63324808184143222</v>
      </c>
      <c r="L59" s="17">
        <f t="shared" si="0"/>
        <v>0.59375</v>
      </c>
      <c r="M59" s="17">
        <f t="shared" si="1"/>
        <v>0.6319960376423972</v>
      </c>
    </row>
    <row r="60" spans="1:13">
      <c r="A60" s="10">
        <v>534</v>
      </c>
      <c r="B60" s="9" t="s">
        <v>31</v>
      </c>
      <c r="C60" s="13">
        <v>88</v>
      </c>
      <c r="D60" s="13">
        <v>2</v>
      </c>
      <c r="E60" s="13">
        <v>90</v>
      </c>
      <c r="F60" s="13"/>
      <c r="G60" s="13">
        <v>72</v>
      </c>
      <c r="H60" s="13">
        <v>2</v>
      </c>
      <c r="I60" s="13">
        <v>74</v>
      </c>
      <c r="J60" s="13"/>
      <c r="K60" s="17">
        <f t="shared" si="5"/>
        <v>0.81818181818181823</v>
      </c>
      <c r="L60" s="17">
        <f t="shared" si="0"/>
        <v>1</v>
      </c>
      <c r="M60" s="17">
        <f t="shared" si="1"/>
        <v>0.82222222222222219</v>
      </c>
    </row>
    <row r="61" spans="1:13">
      <c r="A61" s="10">
        <v>504</v>
      </c>
      <c r="B61" s="9" t="s">
        <v>3</v>
      </c>
      <c r="C61" s="13">
        <v>844</v>
      </c>
      <c r="D61" s="13">
        <v>0</v>
      </c>
      <c r="E61" s="13">
        <v>844</v>
      </c>
      <c r="F61" s="13"/>
      <c r="G61" s="13">
        <v>616</v>
      </c>
      <c r="H61" s="13">
        <v>0</v>
      </c>
      <c r="I61" s="13">
        <v>616</v>
      </c>
      <c r="J61" s="13"/>
      <c r="K61" s="17">
        <f t="shared" si="5"/>
        <v>0.72985781990521326</v>
      </c>
      <c r="L61" s="17" t="str">
        <f t="shared" si="0"/>
        <v>--</v>
      </c>
      <c r="M61" s="17">
        <f t="shared" si="1"/>
        <v>0.72985781990521326</v>
      </c>
    </row>
    <row r="62" spans="1:13">
      <c r="A62" s="10">
        <v>516</v>
      </c>
      <c r="B62" s="9" t="s">
        <v>14</v>
      </c>
      <c r="C62" s="13">
        <v>1332</v>
      </c>
      <c r="D62" s="13">
        <v>0</v>
      </c>
      <c r="E62" s="13">
        <v>1332</v>
      </c>
      <c r="F62" s="13"/>
      <c r="G62" s="13">
        <v>1011</v>
      </c>
      <c r="H62" s="13">
        <v>0</v>
      </c>
      <c r="I62" s="13">
        <v>1011</v>
      </c>
      <c r="J62" s="13"/>
      <c r="K62" s="17">
        <f t="shared" si="5"/>
        <v>0.75900900900900903</v>
      </c>
      <c r="L62" s="17" t="str">
        <f t="shared" si="0"/>
        <v>--</v>
      </c>
      <c r="M62" s="17">
        <f t="shared" si="1"/>
        <v>0.75900900900900903</v>
      </c>
    </row>
    <row r="63" spans="1:13">
      <c r="A63" s="10">
        <v>539</v>
      </c>
      <c r="B63" s="9" t="s">
        <v>35</v>
      </c>
      <c r="C63" s="19">
        <v>352</v>
      </c>
      <c r="D63" s="19">
        <v>0</v>
      </c>
      <c r="E63" s="19">
        <v>352</v>
      </c>
      <c r="F63" s="19"/>
      <c r="G63" s="19">
        <v>273</v>
      </c>
      <c r="H63" s="19">
        <v>0</v>
      </c>
      <c r="I63" s="19">
        <v>273</v>
      </c>
      <c r="J63" s="19"/>
      <c r="K63" s="18">
        <f t="shared" si="5"/>
        <v>0.77556818181818177</v>
      </c>
      <c r="L63" s="18" t="str">
        <f t="shared" si="0"/>
        <v>--</v>
      </c>
      <c r="M63" s="18">
        <f t="shared" si="1"/>
        <v>0.77556818181818177</v>
      </c>
    </row>
    <row r="64" spans="1:13">
      <c r="A64" s="10"/>
      <c r="B64" s="9"/>
      <c r="C64" s="13"/>
      <c r="D64" s="13"/>
      <c r="E64" s="13"/>
      <c r="F64" s="13"/>
      <c r="G64" s="13"/>
      <c r="H64" s="13"/>
      <c r="I64" s="13"/>
      <c r="J64" s="13"/>
      <c r="K64" s="17"/>
      <c r="L64" s="17"/>
      <c r="M64" s="17"/>
    </row>
    <row r="65" spans="1:13">
      <c r="A65" s="9" t="s">
        <v>45</v>
      </c>
      <c r="B65" s="9" t="s">
        <v>84</v>
      </c>
      <c r="C65" s="13">
        <v>36480</v>
      </c>
      <c r="D65" s="13">
        <v>228</v>
      </c>
      <c r="E65" s="13">
        <v>36708</v>
      </c>
      <c r="F65" s="13"/>
      <c r="G65" s="13">
        <v>24618</v>
      </c>
      <c r="H65" s="13">
        <v>137</v>
      </c>
      <c r="I65" s="13">
        <v>24755</v>
      </c>
      <c r="J65" s="13"/>
      <c r="K65" s="17">
        <f t="shared" si="5"/>
        <v>0.67483552631578947</v>
      </c>
      <c r="L65" s="17">
        <f t="shared" si="0"/>
        <v>0.60087719298245612</v>
      </c>
      <c r="M65" s="17">
        <f t="shared" si="1"/>
        <v>0.67437615778576876</v>
      </c>
    </row>
    <row r="66" spans="1:13">
      <c r="A66" s="9"/>
      <c r="B66" s="9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</row>
    <row r="67" spans="1:13">
      <c r="A67" s="15" t="s">
        <v>69</v>
      </c>
      <c r="B67" s="9"/>
      <c r="C67" s="12"/>
      <c r="D67" s="12"/>
      <c r="E67" s="12"/>
      <c r="F67" s="12"/>
      <c r="G67" s="12"/>
      <c r="H67" s="12"/>
      <c r="I67" s="12"/>
      <c r="J67" s="12"/>
    </row>
    <row r="68" spans="1:13">
      <c r="A68" s="9" t="s">
        <v>66</v>
      </c>
      <c r="B68" s="9"/>
    </row>
    <row r="69" spans="1:13">
      <c r="A69" s="9" t="s">
        <v>67</v>
      </c>
      <c r="B69" s="9"/>
    </row>
    <row r="70" spans="1:13">
      <c r="A70" s="11"/>
      <c r="B70" s="11"/>
    </row>
    <row r="72" spans="1:13">
      <c r="A72" s="11"/>
      <c r="B72" s="11"/>
    </row>
    <row r="73" spans="1:13">
      <c r="A73" s="11"/>
      <c r="B73" s="11"/>
    </row>
    <row r="74" spans="1:13">
      <c r="A74" s="11"/>
      <c r="B74" s="11"/>
    </row>
    <row r="75" spans="1:13">
      <c r="A75" s="11"/>
      <c r="B75" s="11"/>
    </row>
    <row r="76" spans="1:13">
      <c r="A76" s="11"/>
      <c r="B76" s="11"/>
    </row>
    <row r="77" spans="1:13">
      <c r="A77" s="11"/>
      <c r="B77" s="11"/>
    </row>
    <row r="78" spans="1:13">
      <c r="A78" s="11"/>
      <c r="B78" s="11"/>
    </row>
    <row r="79" spans="1:13">
      <c r="A79" s="11"/>
      <c r="B79" s="11"/>
    </row>
    <row r="80" spans="1:13">
      <c r="A80" s="11"/>
      <c r="B80" s="11"/>
    </row>
    <row r="81" spans="1:2">
      <c r="A81" s="11"/>
      <c r="B81" s="11"/>
    </row>
    <row r="82" spans="1:2">
      <c r="A82" s="11"/>
      <c r="B82" s="11"/>
    </row>
    <row r="83" spans="1:2">
      <c r="A83" s="11"/>
      <c r="B83" s="11"/>
    </row>
    <row r="84" spans="1:2">
      <c r="A84" s="11"/>
      <c r="B84" s="11"/>
    </row>
    <row r="85" spans="1:2">
      <c r="A85" s="11"/>
      <c r="B85" s="11"/>
    </row>
    <row r="86" spans="1:2">
      <c r="A86" s="11"/>
      <c r="B86" s="11"/>
    </row>
    <row r="87" spans="1:2">
      <c r="A87" s="11"/>
      <c r="B87" s="11"/>
    </row>
    <row r="88" spans="1:2">
      <c r="A88" s="11"/>
      <c r="B88" s="11"/>
    </row>
    <row r="89" spans="1:2">
      <c r="A89" s="11"/>
      <c r="B89" s="11"/>
    </row>
    <row r="90" spans="1:2">
      <c r="A90" s="11"/>
      <c r="B90" s="11"/>
    </row>
    <row r="91" spans="1:2">
      <c r="A91" s="11"/>
      <c r="B91" s="11"/>
    </row>
    <row r="92" spans="1:2">
      <c r="A92" s="11"/>
      <c r="B92" s="11"/>
    </row>
    <row r="93" spans="1:2">
      <c r="A93" s="11"/>
      <c r="B93" s="11"/>
    </row>
    <row r="94" spans="1:2">
      <c r="A94" s="11"/>
      <c r="B94" s="11"/>
    </row>
    <row r="95" spans="1:2">
      <c r="A95" s="11"/>
      <c r="B95" s="11"/>
    </row>
  </sheetData>
  <printOptions horizontalCentered="1"/>
  <pageMargins left="0.45" right="0.45" top="0.25" bottom="0.25" header="0.3" footer="0.3"/>
  <pageSetup scale="74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displacedhomaker 2012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mdufour</cp:lastModifiedBy>
  <cp:lastPrinted>2013-12-09T18:25:12Z</cp:lastPrinted>
  <dcterms:created xsi:type="dcterms:W3CDTF">2010-03-09T15:36:48Z</dcterms:created>
  <dcterms:modified xsi:type="dcterms:W3CDTF">2013-12-09T18:28:15Z</dcterms:modified>
</cp:coreProperties>
</file>